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AE18" i="1" l="1"/>
  <c r="AE16" i="1"/>
  <c r="Z16" i="1"/>
  <c r="V18" i="1"/>
  <c r="R18" i="1"/>
  <c r="R16" i="1"/>
  <c r="J16" i="1"/>
  <c r="F18" i="1"/>
  <c r="F16" i="1"/>
  <c r="AC19" i="1" l="1"/>
  <c r="AB19" i="1"/>
  <c r="AA19" i="1"/>
  <c r="Z19" i="1" s="1"/>
  <c r="Y19" i="1"/>
  <c r="X19" i="1"/>
  <c r="W19" i="1"/>
  <c r="U19" i="1"/>
  <c r="T19" i="1"/>
  <c r="S19" i="1"/>
  <c r="Q19" i="1"/>
  <c r="P19" i="1"/>
  <c r="O19" i="1"/>
  <c r="M19" i="1"/>
  <c r="L19" i="1"/>
  <c r="K19" i="1"/>
  <c r="I19" i="1"/>
  <c r="H19" i="1"/>
  <c r="G19" i="1"/>
  <c r="AG18" i="1"/>
  <c r="AF18" i="1"/>
  <c r="AD18" i="1"/>
  <c r="AG16" i="1"/>
  <c r="AG19" i="1" s="1"/>
  <c r="AF16" i="1"/>
  <c r="AE19" i="1"/>
  <c r="AD16" i="1"/>
  <c r="AF19" i="1" l="1"/>
  <c r="J19" i="1"/>
  <c r="R19" i="1"/>
  <c r="N19" i="1"/>
  <c r="F19" i="1"/>
  <c r="V19" i="1"/>
  <c r="AD19" i="1" l="1"/>
</calcChain>
</file>

<file path=xl/sharedStrings.xml><?xml version="1.0" encoding="utf-8"?>
<sst xmlns="http://schemas.openxmlformats.org/spreadsheetml/2006/main" count="61" uniqueCount="36">
  <si>
    <t>"Формирование комфортной городской среды на 2025-2030 годы"</t>
  </si>
  <si>
    <t>ВСЕГО</t>
  </si>
  <si>
    <t>2025 год</t>
  </si>
  <si>
    <t>2026 год</t>
  </si>
  <si>
    <t>2027 год</t>
  </si>
  <si>
    <t>Итого</t>
  </si>
  <si>
    <t>местный бюджет*</t>
  </si>
  <si>
    <t>областной бюджет*</t>
  </si>
  <si>
    <t>федеральный бюджет*</t>
  </si>
  <si>
    <t>местный бюджет</t>
  </si>
  <si>
    <t>областной бюджет</t>
  </si>
  <si>
    <t>федеральный бюджет</t>
  </si>
  <si>
    <t>Благоустройство дворовых территории</t>
  </si>
  <si>
    <t>Благоустройство общественных территорий</t>
  </si>
  <si>
    <t>ИТОГО</t>
  </si>
  <si>
    <t>2028 год</t>
  </si>
  <si>
    <t>2029 год</t>
  </si>
  <si>
    <t>2030 год</t>
  </si>
  <si>
    <t>Приложение № 11</t>
  </si>
  <si>
    <t>№ п/п</t>
  </si>
  <si>
    <t>Наименование цели, задачи, мероприятия</t>
  </si>
  <si>
    <t>Ответственный исполнитель</t>
  </si>
  <si>
    <t>Соисполнители</t>
  </si>
  <si>
    <t>МКУ «УЗЗАиГ» м.р.Сергиевский</t>
  </si>
  <si>
    <t>Отсутствуют</t>
  </si>
  <si>
    <t>Данные в тыс. руб.</t>
  </si>
  <si>
    <t>Объем финансирования по годам (в разрезе источников финансирования), тыс. руб.</t>
  </si>
  <si>
    <t>Ожидаемый результат</t>
  </si>
  <si>
    <t>Цель: Повышение  уровня комфорта городской среды на территории муниципального района Сергиевский</t>
  </si>
  <si>
    <t xml:space="preserve">Задача 1: Обеспечение реализации мероприятий по благоустройству дворовых территорий многоквартирных домов </t>
  </si>
  <si>
    <t>Задача 2:   Обеспечение реализации мероприятий по благоустройству общественных территорий муниципального района Сергиевский.</t>
  </si>
  <si>
    <t>Перечень мероприятий муниципальной программы "Формирование комфортной городской среды на 2025 -2030 годы"</t>
  </si>
  <si>
    <t>Срок реализации</t>
  </si>
  <si>
    <t>2025-2030</t>
  </si>
  <si>
    <t>Улучшение общего социально-экономического состояния муниципалитета; условий жизни граждан за счет создания качественных и современных дворовых территорий, формирования новых возможностей для отдыха, занятия спортом, самореализации людей; приведению в нормативное состояние малых архитектурных форм в дворовых территориях муниципального образования.</t>
  </si>
  <si>
    <t>к муниципальной программе сельского поселения Сургут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</si>
</sst>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5252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4" fillId="0" borderId="0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/>
    <xf numFmtId="0" fontId="6" fillId="0" borderId="1" xfId="0" applyFont="1" applyBorder="1"/>
    <xf numFmtId="0" fontId="7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5"/>
  <sheetViews>
    <sheetView tabSelected="1" topLeftCell="I7" workbookViewId="0">
      <selection activeCell="N5" sqref="N5:R5"/>
    </sheetView>
  </sheetViews>
  <sheetFormatPr defaultRowHeight="15" x14ac:dyDescent="0.25"/>
  <cols>
    <col min="2" max="4" width="14.28515625" customWidth="1"/>
    <col min="5" max="5" width="11" customWidth="1"/>
    <col min="6" max="7" width="10.85546875" bestFit="1" customWidth="1"/>
    <col min="8" max="21" width="9.28515625" bestFit="1" customWidth="1"/>
    <col min="30" max="30" width="10.85546875" customWidth="1"/>
    <col min="31" max="31" width="11.28515625" customWidth="1"/>
    <col min="34" max="34" width="25.140625" customWidth="1"/>
  </cols>
  <sheetData>
    <row r="2" spans="1:34" x14ac:dyDescent="0.25">
      <c r="B2" s="1"/>
      <c r="C2" s="1"/>
      <c r="D2" s="1"/>
      <c r="E2" s="1"/>
      <c r="F2" s="1"/>
      <c r="G2" s="2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2"/>
      <c r="T2" s="1"/>
      <c r="U2" s="1"/>
    </row>
    <row r="3" spans="1:34" x14ac:dyDescent="0.25">
      <c r="B3" s="1"/>
      <c r="C3" s="1"/>
      <c r="D3" s="1"/>
      <c r="E3" s="1"/>
      <c r="F3" s="1"/>
      <c r="G3" s="2"/>
      <c r="H3" s="1"/>
      <c r="I3" s="1"/>
      <c r="J3" s="1"/>
      <c r="K3" s="2"/>
      <c r="L3" s="1"/>
      <c r="M3" s="1"/>
      <c r="N3" s="52" t="s">
        <v>18</v>
      </c>
      <c r="O3" s="52"/>
      <c r="P3" s="3"/>
      <c r="Q3" s="3"/>
      <c r="R3" s="3"/>
      <c r="S3" s="2"/>
      <c r="T3" s="1"/>
      <c r="U3" s="1"/>
    </row>
    <row r="4" spans="1:34" ht="24.75" customHeight="1" x14ac:dyDescent="0.25">
      <c r="B4" s="4"/>
      <c r="C4" s="4"/>
      <c r="D4" s="4"/>
      <c r="E4" s="4"/>
      <c r="F4" s="5"/>
      <c r="G4" s="6"/>
      <c r="H4" s="6"/>
      <c r="I4" s="6"/>
      <c r="J4" s="6"/>
      <c r="K4" s="7"/>
      <c r="L4" s="7"/>
      <c r="M4" s="7"/>
      <c r="N4" s="53" t="s">
        <v>35</v>
      </c>
      <c r="O4" s="53"/>
      <c r="P4" s="53"/>
      <c r="Q4" s="8"/>
      <c r="R4" s="9"/>
      <c r="S4" s="3"/>
      <c r="T4" s="7"/>
      <c r="U4" s="5"/>
    </row>
    <row r="5" spans="1:34" ht="30" customHeight="1" x14ac:dyDescent="0.25"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54" t="s">
        <v>0</v>
      </c>
      <c r="O5" s="54"/>
      <c r="P5" s="54"/>
      <c r="Q5" s="54"/>
      <c r="R5" s="54"/>
      <c r="S5" s="3"/>
      <c r="T5" s="10"/>
      <c r="U5" s="10"/>
    </row>
    <row r="6" spans="1:34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"/>
      <c r="O6" s="3"/>
      <c r="P6" s="3"/>
      <c r="Q6" s="3"/>
      <c r="R6" s="3"/>
      <c r="S6" s="10"/>
      <c r="T6" s="10"/>
      <c r="U6" s="10"/>
    </row>
    <row r="7" spans="1:3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34" x14ac:dyDescent="0.25">
      <c r="B8" s="55" t="s">
        <v>31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12"/>
      <c r="T8" s="12"/>
      <c r="U8" s="12"/>
    </row>
    <row r="9" spans="1:34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34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25</v>
      </c>
      <c r="S10" s="10"/>
      <c r="T10" s="10"/>
      <c r="U10" s="10"/>
    </row>
    <row r="11" spans="1:34" x14ac:dyDescent="0.25">
      <c r="A11" s="47" t="s">
        <v>19</v>
      </c>
      <c r="B11" s="46" t="s">
        <v>20</v>
      </c>
      <c r="C11" s="46" t="s">
        <v>21</v>
      </c>
      <c r="D11" s="46" t="s">
        <v>22</v>
      </c>
      <c r="E11" s="49" t="s">
        <v>32</v>
      </c>
      <c r="F11" s="56" t="s">
        <v>26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48" t="s">
        <v>27</v>
      </c>
    </row>
    <row r="12" spans="1:34" ht="15" customHeight="1" x14ac:dyDescent="0.25">
      <c r="A12" s="47"/>
      <c r="B12" s="46"/>
      <c r="C12" s="46"/>
      <c r="D12" s="46"/>
      <c r="E12" s="50"/>
      <c r="F12" s="46" t="s">
        <v>2</v>
      </c>
      <c r="G12" s="46"/>
      <c r="H12" s="46"/>
      <c r="I12" s="46"/>
      <c r="J12" s="46" t="s">
        <v>3</v>
      </c>
      <c r="K12" s="46"/>
      <c r="L12" s="46"/>
      <c r="M12" s="46"/>
      <c r="N12" s="46" t="s">
        <v>4</v>
      </c>
      <c r="O12" s="46"/>
      <c r="P12" s="46"/>
      <c r="Q12" s="46"/>
      <c r="R12" s="46" t="s">
        <v>15</v>
      </c>
      <c r="S12" s="46"/>
      <c r="T12" s="46"/>
      <c r="U12" s="46"/>
      <c r="V12" s="46" t="s">
        <v>16</v>
      </c>
      <c r="W12" s="46"/>
      <c r="X12" s="46"/>
      <c r="Y12" s="46"/>
      <c r="Z12" s="46" t="s">
        <v>17</v>
      </c>
      <c r="AA12" s="46"/>
      <c r="AB12" s="46"/>
      <c r="AC12" s="46"/>
      <c r="AD12" s="46" t="s">
        <v>1</v>
      </c>
      <c r="AE12" s="46"/>
      <c r="AF12" s="46"/>
      <c r="AG12" s="46"/>
      <c r="AH12" s="48"/>
    </row>
    <row r="13" spans="1:34" ht="38.25" x14ac:dyDescent="0.25">
      <c r="A13" s="47"/>
      <c r="B13" s="46"/>
      <c r="C13" s="46"/>
      <c r="D13" s="46"/>
      <c r="E13" s="51"/>
      <c r="F13" s="14" t="s">
        <v>5</v>
      </c>
      <c r="G13" s="15" t="s">
        <v>9</v>
      </c>
      <c r="H13" s="16" t="s">
        <v>10</v>
      </c>
      <c r="I13" s="16" t="s">
        <v>11</v>
      </c>
      <c r="J13" s="14" t="s">
        <v>5</v>
      </c>
      <c r="K13" s="15" t="s">
        <v>6</v>
      </c>
      <c r="L13" s="16" t="s">
        <v>7</v>
      </c>
      <c r="M13" s="16" t="s">
        <v>8</v>
      </c>
      <c r="N13" s="14" t="s">
        <v>5</v>
      </c>
      <c r="O13" s="15" t="s">
        <v>6</v>
      </c>
      <c r="P13" s="16" t="s">
        <v>7</v>
      </c>
      <c r="Q13" s="16" t="s">
        <v>8</v>
      </c>
      <c r="R13" s="14" t="s">
        <v>5</v>
      </c>
      <c r="S13" s="15" t="s">
        <v>6</v>
      </c>
      <c r="T13" s="16" t="s">
        <v>7</v>
      </c>
      <c r="U13" s="16" t="s">
        <v>8</v>
      </c>
      <c r="V13" s="14" t="s">
        <v>5</v>
      </c>
      <c r="W13" s="15" t="s">
        <v>6</v>
      </c>
      <c r="X13" s="16" t="s">
        <v>7</v>
      </c>
      <c r="Y13" s="16" t="s">
        <v>8</v>
      </c>
      <c r="Z13" s="14" t="s">
        <v>5</v>
      </c>
      <c r="AA13" s="15" t="s">
        <v>6</v>
      </c>
      <c r="AB13" s="16" t="s">
        <v>7</v>
      </c>
      <c r="AC13" s="16" t="s">
        <v>8</v>
      </c>
      <c r="AD13" s="14" t="s">
        <v>5</v>
      </c>
      <c r="AE13" s="15" t="s">
        <v>6</v>
      </c>
      <c r="AF13" s="16" t="s">
        <v>7</v>
      </c>
      <c r="AG13" s="16" t="s">
        <v>8</v>
      </c>
      <c r="AH13" s="48"/>
    </row>
    <row r="14" spans="1:34" x14ac:dyDescent="0.25">
      <c r="A14" s="41" t="s">
        <v>28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3"/>
    </row>
    <row r="15" spans="1:34" x14ac:dyDescent="0.25">
      <c r="A15" s="41" t="s">
        <v>29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4" ht="285" x14ac:dyDescent="0.25">
      <c r="A16" s="38">
        <v>1</v>
      </c>
      <c r="B16" s="17" t="s">
        <v>12</v>
      </c>
      <c r="C16" s="32" t="s">
        <v>23</v>
      </c>
      <c r="D16" s="17" t="s">
        <v>24</v>
      </c>
      <c r="E16" s="17" t="s">
        <v>33</v>
      </c>
      <c r="F16" s="19">
        <f>SUM(G16:I16)</f>
        <v>625.39940000000001</v>
      </c>
      <c r="G16" s="19">
        <v>625.39940000000001</v>
      </c>
      <c r="H16" s="19">
        <v>0</v>
      </c>
      <c r="I16" s="19">
        <v>0</v>
      </c>
      <c r="J16" s="20">
        <f>SUM(K16:M16)</f>
        <v>594.12942999999996</v>
      </c>
      <c r="K16" s="20">
        <v>594.12942999999996</v>
      </c>
      <c r="L16" s="21">
        <v>0</v>
      </c>
      <c r="M16" s="21">
        <v>0</v>
      </c>
      <c r="N16" s="20">
        <v>594.12942999999996</v>
      </c>
      <c r="O16" s="20">
        <v>594.12942999999996</v>
      </c>
      <c r="P16" s="21">
        <v>0</v>
      </c>
      <c r="Q16" s="21">
        <v>0</v>
      </c>
      <c r="R16" s="20">
        <f>SUM(S16:U16)</f>
        <v>625.39940000000001</v>
      </c>
      <c r="S16" s="20">
        <v>625.39940000000001</v>
      </c>
      <c r="T16" s="21">
        <v>0</v>
      </c>
      <c r="U16" s="21">
        <v>0</v>
      </c>
      <c r="V16" s="20">
        <v>594.12942999999996</v>
      </c>
      <c r="W16" s="20">
        <v>594.12942999999996</v>
      </c>
      <c r="X16" s="21">
        <v>0</v>
      </c>
      <c r="Y16" s="21">
        <v>0</v>
      </c>
      <c r="Z16" s="20">
        <f>SUM(AA16:AC16)</f>
        <v>625.39940000000001</v>
      </c>
      <c r="AA16" s="20">
        <v>625.39940000000001</v>
      </c>
      <c r="AB16" s="21">
        <v>0</v>
      </c>
      <c r="AC16" s="21">
        <v>0</v>
      </c>
      <c r="AD16" s="18">
        <f t="shared" ref="AD16:AG18" si="0">F16+J16+N16+R16+V16+Z16</f>
        <v>3658.5864899999997</v>
      </c>
      <c r="AE16" s="18">
        <f>G16+K16+O16+S16+W16+AA16</f>
        <v>3658.5864899999997</v>
      </c>
      <c r="AF16" s="18">
        <f t="shared" si="0"/>
        <v>0</v>
      </c>
      <c r="AG16" s="18">
        <f t="shared" si="0"/>
        <v>0</v>
      </c>
      <c r="AH16" s="40" t="s">
        <v>34</v>
      </c>
    </row>
    <row r="17" spans="1:34" x14ac:dyDescent="0.25">
      <c r="A17" s="44" t="s">
        <v>30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285" x14ac:dyDescent="0.25">
      <c r="A18" s="38">
        <v>2</v>
      </c>
      <c r="B18" s="17" t="s">
        <v>13</v>
      </c>
      <c r="C18" s="32" t="s">
        <v>23</v>
      </c>
      <c r="D18" s="17" t="s">
        <v>24</v>
      </c>
      <c r="E18" s="17" t="s">
        <v>33</v>
      </c>
      <c r="F18" s="19">
        <f>SUM(G18:I18)</f>
        <v>260.42135999999999</v>
      </c>
      <c r="G18" s="19">
        <v>260.42135999999999</v>
      </c>
      <c r="H18" s="22">
        <v>0</v>
      </c>
      <c r="I18" s="22">
        <v>0</v>
      </c>
      <c r="J18" s="20">
        <v>260.42135999999999</v>
      </c>
      <c r="K18" s="20">
        <v>260.42135999999999</v>
      </c>
      <c r="L18" s="21">
        <v>0</v>
      </c>
      <c r="M18" s="21">
        <v>0</v>
      </c>
      <c r="N18" s="20">
        <v>260.42135999999999</v>
      </c>
      <c r="O18" s="20">
        <v>260.42135999999999</v>
      </c>
      <c r="P18" s="21">
        <v>0</v>
      </c>
      <c r="Q18" s="21">
        <v>0</v>
      </c>
      <c r="R18" s="20">
        <f>SUM(S18:U18)</f>
        <v>0</v>
      </c>
      <c r="S18" s="20">
        <v>0</v>
      </c>
      <c r="T18" s="21">
        <v>0</v>
      </c>
      <c r="U18" s="21">
        <v>0</v>
      </c>
      <c r="V18" s="20">
        <f>SUM(W18:Y18)</f>
        <v>130.21068</v>
      </c>
      <c r="W18" s="20">
        <v>130.21068</v>
      </c>
      <c r="X18" s="21">
        <v>0</v>
      </c>
      <c r="Y18" s="21">
        <v>0</v>
      </c>
      <c r="Z18" s="20">
        <v>0</v>
      </c>
      <c r="AA18" s="20">
        <v>0</v>
      </c>
      <c r="AB18" s="21">
        <v>0</v>
      </c>
      <c r="AC18" s="21">
        <v>0</v>
      </c>
      <c r="AD18" s="18">
        <f t="shared" si="0"/>
        <v>911.47475999999995</v>
      </c>
      <c r="AE18" s="18">
        <f>G18+K18+O18+S18+W18+AA18</f>
        <v>911.47475999999995</v>
      </c>
      <c r="AF18" s="18">
        <f t="shared" si="0"/>
        <v>0</v>
      </c>
      <c r="AG18" s="18">
        <f t="shared" si="0"/>
        <v>0</v>
      </c>
      <c r="AH18" s="39" t="s">
        <v>34</v>
      </c>
    </row>
    <row r="19" spans="1:34" x14ac:dyDescent="0.25">
      <c r="A19" s="31"/>
      <c r="B19" s="23" t="s">
        <v>14</v>
      </c>
      <c r="C19" s="23"/>
      <c r="D19" s="23"/>
      <c r="E19" s="23"/>
      <c r="F19" s="24">
        <f>G19+H19+I19</f>
        <v>885.82076000000006</v>
      </c>
      <c r="G19" s="25">
        <f>G18+G16</f>
        <v>885.82076000000006</v>
      </c>
      <c r="H19" s="25">
        <f>H18+H16</f>
        <v>0</v>
      </c>
      <c r="I19" s="25">
        <f>I18+I16</f>
        <v>0</v>
      </c>
      <c r="J19" s="24">
        <f>K19+L19+M19</f>
        <v>854.55079000000001</v>
      </c>
      <c r="K19" s="25">
        <f>K18+K16</f>
        <v>854.55079000000001</v>
      </c>
      <c r="L19" s="25">
        <f>L18+L16</f>
        <v>0</v>
      </c>
      <c r="M19" s="25">
        <f>M18+M16</f>
        <v>0</v>
      </c>
      <c r="N19" s="24">
        <f>O19+P19+Q19</f>
        <v>854.55079000000001</v>
      </c>
      <c r="O19" s="25">
        <f>O18+O16</f>
        <v>854.55079000000001</v>
      </c>
      <c r="P19" s="25">
        <f>P18+P16</f>
        <v>0</v>
      </c>
      <c r="Q19" s="25">
        <f>Q18+Q16</f>
        <v>0</v>
      </c>
      <c r="R19" s="24">
        <f>S19+T19+U19</f>
        <v>625.39940000000001</v>
      </c>
      <c r="S19" s="25">
        <f>S18+S16</f>
        <v>625.39940000000001</v>
      </c>
      <c r="T19" s="25">
        <f>T18+T16</f>
        <v>0</v>
      </c>
      <c r="U19" s="25">
        <f>U18+U16</f>
        <v>0</v>
      </c>
      <c r="V19" s="24">
        <f>W19+X19+Y19</f>
        <v>724.34010999999998</v>
      </c>
      <c r="W19" s="25">
        <f>W18+W16</f>
        <v>724.34010999999998</v>
      </c>
      <c r="X19" s="25">
        <f>X18+X16</f>
        <v>0</v>
      </c>
      <c r="Y19" s="25">
        <f>Y18+Y16</f>
        <v>0</v>
      </c>
      <c r="Z19" s="24">
        <f>AA19+AB19+AC19</f>
        <v>625.39940000000001</v>
      </c>
      <c r="AA19" s="25">
        <f>AA18+AA16</f>
        <v>625.39940000000001</v>
      </c>
      <c r="AB19" s="25">
        <f>AB18+AB16</f>
        <v>0</v>
      </c>
      <c r="AC19" s="25">
        <f>AC18+AC16</f>
        <v>0</v>
      </c>
      <c r="AD19" s="24">
        <f>F19+J19+N19+R19+V19+Z19</f>
        <v>4570.0612500000007</v>
      </c>
      <c r="AE19" s="24">
        <f>AE16+AE18</f>
        <v>4570.0612499999997</v>
      </c>
      <c r="AF19" s="24">
        <f>AF16+AF18</f>
        <v>0</v>
      </c>
      <c r="AG19" s="24">
        <f>AG16+AG18</f>
        <v>0</v>
      </c>
      <c r="AH19" s="31"/>
    </row>
    <row r="20" spans="1:34" x14ac:dyDescent="0.25">
      <c r="B20" s="26"/>
      <c r="C20" s="26"/>
      <c r="D20" s="26"/>
      <c r="E20" s="26"/>
      <c r="F20" s="27"/>
      <c r="G20" s="28"/>
      <c r="H20" s="29"/>
      <c r="I20" s="29"/>
      <c r="J20" s="30"/>
      <c r="K20" s="28"/>
      <c r="L20" s="29"/>
      <c r="M20" s="29"/>
      <c r="N20" s="30"/>
      <c r="O20" s="28"/>
      <c r="P20" s="29"/>
      <c r="Q20" s="29"/>
      <c r="R20" s="30"/>
      <c r="S20" s="28"/>
      <c r="T20" s="29"/>
      <c r="U20" s="29"/>
    </row>
    <row r="21" spans="1:34" x14ac:dyDescent="0.25">
      <c r="A21" s="37"/>
      <c r="B21" s="36"/>
      <c r="C21" s="36"/>
      <c r="D21" s="36"/>
      <c r="E21" s="36"/>
      <c r="F21" s="33"/>
    </row>
    <row r="22" spans="1:34" x14ac:dyDescent="0.25">
      <c r="A22" s="37"/>
      <c r="B22" s="36"/>
      <c r="C22" s="36"/>
      <c r="D22" s="36"/>
      <c r="E22" s="36"/>
      <c r="F22" s="33"/>
    </row>
    <row r="23" spans="1:34" x14ac:dyDescent="0.25">
      <c r="A23" s="33"/>
      <c r="B23" s="34"/>
      <c r="C23" s="34"/>
      <c r="D23" s="34"/>
      <c r="E23" s="34"/>
      <c r="F23" s="33"/>
    </row>
    <row r="24" spans="1:34" x14ac:dyDescent="0.25">
      <c r="A24" s="33"/>
      <c r="B24" s="34"/>
      <c r="C24" s="34"/>
      <c r="D24" s="34"/>
      <c r="E24" s="34"/>
      <c r="F24" s="33"/>
    </row>
    <row r="25" spans="1:34" x14ac:dyDescent="0.25">
      <c r="A25" s="33"/>
      <c r="B25" s="35"/>
      <c r="C25" s="35"/>
      <c r="D25" s="35"/>
      <c r="E25" s="35"/>
      <c r="F25" s="33"/>
    </row>
  </sheetData>
  <mergeCells count="21">
    <mergeCell ref="N3:O3"/>
    <mergeCell ref="N4:P4"/>
    <mergeCell ref="N5:R5"/>
    <mergeCell ref="B8:R8"/>
    <mergeCell ref="AD12:AG12"/>
    <mergeCell ref="F12:I12"/>
    <mergeCell ref="J12:M12"/>
    <mergeCell ref="N12:Q12"/>
    <mergeCell ref="F11:AG11"/>
    <mergeCell ref="R12:U12"/>
    <mergeCell ref="V12:Y12"/>
    <mergeCell ref="Z12:AC12"/>
    <mergeCell ref="A14:AH14"/>
    <mergeCell ref="A15:AH15"/>
    <mergeCell ref="A17:AH17"/>
    <mergeCell ref="D11:D13"/>
    <mergeCell ref="C11:C13"/>
    <mergeCell ref="B11:B13"/>
    <mergeCell ref="A11:A13"/>
    <mergeCell ref="AH11:AH13"/>
    <mergeCell ref="E11:E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2024-06-24T06:02:42Z</cp:lastPrinted>
  <dcterms:created xsi:type="dcterms:W3CDTF">2024-06-21T07:52:51Z</dcterms:created>
  <dcterms:modified xsi:type="dcterms:W3CDTF">2024-11-08T07:14:04Z</dcterms:modified>
</cp:coreProperties>
</file>